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golde\Documents\Documents\HOA Business\Financials\2022 Monthly Financial Reports\Monthly Excel Spreadsheet\"/>
    </mc:Choice>
  </mc:AlternateContent>
  <xr:revisionPtr revIDLastSave="0" documentId="13_ncr:1_{44CE1FB5-85CF-4A1E-8AA1-2D3B340051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REGISTER'!$B$4:$G$20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14" i="1"/>
  <c r="H9" i="1"/>
  <c r="H5" i="1"/>
  <c r="H16" i="1"/>
  <c r="H8" i="1"/>
  <c r="H11" i="1"/>
  <c r="H13" i="1"/>
  <c r="H10" i="1"/>
  <c r="H17" i="1"/>
  <c r="H15" i="1"/>
  <c r="H18" i="1" l="1"/>
  <c r="H19" i="1" l="1"/>
  <c r="H20" i="1"/>
</calcChain>
</file>

<file path=xl/sharedStrings.xml><?xml version="1.0" encoding="utf-8"?>
<sst xmlns="http://schemas.openxmlformats.org/spreadsheetml/2006/main" count="20" uniqueCount="18">
  <si>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</si>
  <si>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</si>
  <si>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</si>
  <si>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</si>
  <si>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</si>
  <si>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</si>
  <si>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</si>
  <si>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</si>
  <si>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</si>
  <si>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</si>
  <si>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</si>
  <si>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Pasco Utilities (Moon Lake)</t>
  </si>
  <si>
    <t xml:space="preserve">WREC (Front Island) </t>
  </si>
  <si>
    <t>HOA Hunters Lake Financial Report February 2022 Chase Bank</t>
  </si>
  <si>
    <t>1st Choice Landscaping (Quick Books #AQ8MYZBT Chase EFT)</t>
  </si>
  <si>
    <t>Deborah Saddlemire (Website management-February )</t>
  </si>
  <si>
    <t>Dep</t>
  </si>
  <si>
    <t>Deposit 1 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</si>
</sst>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2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0" totalsRowShown="0" headerRowCellStyle="Normal" dataCellStyle="Normal">
  <autoFilter ref="B4:H20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0"/>
  <sheetViews>
    <sheetView showGridLines="0" tabSelected="1" zoomScale="118" zoomScaleNormal="118" workbookViewId="0">
      <selection activeCell="H11" sqref="H11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66.5703125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13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44593</v>
      </c>
      <c r="D5" s="4" t="s">
        <v>7</v>
      </c>
      <c r="F5" s="3"/>
      <c r="G5" s="3">
        <v>34048.339999999997</v>
      </c>
      <c r="H5" s="3">
        <f>IF(COUNT(tblData[[#This Row],[DEBIT (-)]:[CREDIT (+)]])=0,"",-SUM(INDEX(tblData[DEBIT (-)],1):tblData[[#This Row],[DEBIT (-)]])+SUM(INDEX(tblData[CREDIT (+)],1):tblData[[#This Row],[CREDIT (+)]]))</f>
        <v>34048.339999999997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8" t="s">
        <v>8</v>
      </c>
      <c r="C7" s="9">
        <v>44572</v>
      </c>
      <c r="D7" s="10" t="s">
        <v>11</v>
      </c>
      <c r="E7" s="7"/>
      <c r="F7" s="11">
        <v>82.62</v>
      </c>
      <c r="G7" s="11"/>
      <c r="H7" s="11">
        <f>IF(COUNT(tblData[[#This Row],[DEBIT (-)]:[CREDIT (+)]])=0,"",-SUM(INDEX(tblData[DEBIT (-)],1):tblData[[#This Row],[DEBIT (-)]])+SUM(INDEX(tblData[CREDIT (+)],1):tblData[[#This Row],[CREDIT (+)]]))</f>
        <v>33965.719999999994</v>
      </c>
    </row>
    <row r="8" spans="2:8" ht="20.100000000000001" customHeight="1" x14ac:dyDescent="0.2">
      <c r="B8" s="8" t="s">
        <v>8</v>
      </c>
      <c r="C8" s="9">
        <v>44603</v>
      </c>
      <c r="D8" s="10" t="s">
        <v>12</v>
      </c>
      <c r="E8" s="7"/>
      <c r="F8" s="11">
        <v>51.07</v>
      </c>
      <c r="G8" s="11"/>
      <c r="H8" s="11">
        <f>IF(COUNT(tblData[[#This Row],[DEBIT (-)]:[CREDIT (+)]])=0,"",-SUM(INDEX(tblData[DEBIT (-)],1):tblData[[#This Row],[DEBIT (-)]])+SUM(INDEX(tblData[CREDIT (+)],1):tblData[[#This Row],[CREDIT (+)]]))</f>
        <v>33914.649999999994</v>
      </c>
    </row>
    <row r="9" spans="2:8" ht="20.100000000000001" customHeight="1" x14ac:dyDescent="0.2">
      <c r="B9" s="8" t="s">
        <v>8</v>
      </c>
      <c r="C9" s="9">
        <v>44612</v>
      </c>
      <c r="D9" s="10" t="s">
        <v>14</v>
      </c>
      <c r="E9" s="7"/>
      <c r="F9" s="11">
        <v>600</v>
      </c>
      <c r="G9" s="11"/>
      <c r="H9" s="11">
        <f>IF(COUNT(tblData[[#This Row],[DEBIT (-)]:[CREDIT (+)]])=0,"",-SUM(INDEX(tblData[DEBIT (-)],1):tblData[[#This Row],[DEBIT (-)]])+SUM(INDEX(tblData[CREDIT (+)],1):tblData[[#This Row],[CREDIT (+)]]))</f>
        <v>33314.649999999994</v>
      </c>
    </row>
    <row r="10" spans="2:8" ht="20.100000000000001" customHeight="1" x14ac:dyDescent="0.2">
      <c r="B10" s="8">
        <v>114</v>
      </c>
      <c r="C10" s="9">
        <v>44614</v>
      </c>
      <c r="D10" s="10" t="s">
        <v>15</v>
      </c>
      <c r="E10" s="7"/>
      <c r="F10" s="11">
        <v>42</v>
      </c>
      <c r="G10" s="11"/>
      <c r="H10" s="11">
        <f>IF(COUNT(tblData[[#This Row],[DEBIT (-)]:[CREDIT (+)]])=0,"",-SUM(INDEX(tblData[DEBIT (-)],1):tblData[[#This Row],[DEBIT (-)]])+SUM(INDEX(tblData[CREDIT (+)],1):tblData[[#This Row],[CREDIT (+)]]))</f>
        <v>33272.649999999994</v>
      </c>
    </row>
    <row r="11" spans="2:8" ht="20.100000000000001" customHeight="1" x14ac:dyDescent="0.2">
      <c r="B11" s="8" t="s">
        <v>16</v>
      </c>
      <c r="C11" s="9">
        <v>44614</v>
      </c>
      <c r="D11" s="10" t="s">
        <v>17</v>
      </c>
      <c r="E11" s="7"/>
      <c r="F11" s="11"/>
      <c r="G11" s="11">
        <v>25</v>
      </c>
      <c r="H11" s="11">
        <f>IF(COUNT(tblData[[#This Row],[DEBIT (-)]:[CREDIT (+)]])=0,"",-SUM(INDEX(tblData[DEBIT (-)],1):tblData[[#This Row],[DEBIT (-)]])+SUM(INDEX(tblData[CREDIT (+)],1):tblData[[#This Row],[CREDIT (+)]]))</f>
        <v>33297.649999999994</v>
      </c>
    </row>
    <row r="12" spans="2:8" ht="20.100000000000001" customHeight="1" x14ac:dyDescent="0.2">
      <c r="B12" s="8"/>
      <c r="C12" s="9"/>
      <c r="D12" s="10"/>
      <c r="E12" s="7"/>
      <c r="F12" s="11"/>
      <c r="G12" s="11"/>
      <c r="H12" s="11"/>
    </row>
    <row r="13" spans="2:8" ht="20.100000000000001" customHeight="1" x14ac:dyDescent="0.2">
      <c r="B13" s="8"/>
      <c r="C13" s="9"/>
      <c r="D13" s="10"/>
      <c r="E13" s="7"/>
      <c r="F13" s="11"/>
      <c r="G13" s="11"/>
      <c r="H13" s="11" t="str">
        <f>IF(COUNT(tblData[[#This Row],[DEBIT (-)]:[CREDIT (+)]])=0,"",-SUM(INDEX(tblData[DEBIT (-)],1):tblData[[#This Row],[DEBIT (-)]])+SUM(INDEX(tblData[CREDIT (+)],1):tblData[[#This Row],[CREDIT (+)]]))</f>
        <v/>
      </c>
    </row>
    <row r="14" spans="2:8" ht="20.100000000000001" customHeight="1" x14ac:dyDescent="0.2">
      <c r="B14" s="8"/>
      <c r="C14" s="9"/>
      <c r="D14" s="10"/>
      <c r="E14" s="7"/>
      <c r="F14" s="11"/>
      <c r="G14" s="11"/>
      <c r="H14" s="11" t="str">
        <f>IF(COUNT(tblData[[#This Row],[DEBIT (-)]:[CREDIT (+)]])=0,"",-SUM(INDEX(tblData[DEBIT (-)],1):tblData[[#This Row],[DEBIT (-)]])+SUM(INDEX(tblData[CREDIT (+)],1):tblData[[#This Row],[CREDIT (+)]]))</f>
        <v/>
      </c>
    </row>
    <row r="15" spans="2:8" ht="20.100000000000001" customHeight="1" x14ac:dyDescent="0.2">
      <c r="B15" s="8"/>
      <c r="C15" s="9"/>
      <c r="D15" s="10"/>
      <c r="E15" s="7"/>
      <c r="F15" s="11"/>
      <c r="G15" s="11"/>
      <c r="H15" s="11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8"/>
      <c r="C16" s="9"/>
      <c r="D16" s="10"/>
      <c r="E16" s="7"/>
      <c r="F16" s="11"/>
      <c r="G16" s="11"/>
      <c r="H16" s="11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8"/>
      <c r="C17" s="9"/>
      <c r="D17" s="10"/>
      <c r="E17" s="7"/>
      <c r="F17" s="11"/>
      <c r="G17" s="11"/>
      <c r="H17" s="11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9"/>
      <c r="C18" s="9"/>
      <c r="D18" s="10"/>
      <c r="E18" s="7"/>
      <c r="F18" s="11"/>
      <c r="G18" s="11"/>
      <c r="H18" s="11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2" t="s">
        <v>9</v>
      </c>
      <c r="C19" s="5" t="s">
        <v>10</v>
      </c>
      <c r="D19" s="4"/>
      <c r="F19" s="3"/>
      <c r="G19" s="3"/>
      <c r="H19" s="3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2"/>
      <c r="C20" s="5"/>
      <c r="D20" s="6"/>
      <c r="F20" s="3"/>
      <c r="G20" s="3"/>
      <c r="H20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91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7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2022-02-21T01:32:24Z</cp:lastPrinted>
  <dcterms:created xsi:type="dcterms:W3CDTF">2018-02-12T16:02:02Z</dcterms:created>
  <dcterms:modified xsi:type="dcterms:W3CDTF">2022-03-11T02:24:32Z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