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OA Business\Financials\2021 Monthly Financial Reports\Monthly Excel Spreadsheet\"/>
    </mc:Choice>
  </mc:AlternateContent>
  <xr:revisionPtr revIDLastSave="0" documentId="13_ncr:1_{D69E98C2-B296-4D9F-847E-56E0BEA09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REGISTER'!$B$4:$G$21</definedName>
    <definedName name="_xlnm.Print_Titles" localSheetId="0">'CHECK REGISTER'!$4:$4</definedName>
  </definedNames>
  <calcPr calcId="191029"/>
</workbook>
</file>

<file path=xl/calcChain.xml><?xml version="1.0" encoding="utf-8"?>
<calcChain xmlns="http://schemas.openxmlformats.org/spreadsheetml/2006/main">
  <c r="H11" i="1" l="1"/>
  <c r="H16" i="1"/>
  <c r="H12" i="1"/>
  <c r="H10" i="1"/>
  <c r="H8" i="1"/>
  <c r="H13" i="1"/>
  <c r="H14" i="1"/>
  <c r="H9" i="1"/>
  <c r="H7" i="1"/>
  <c r="H17" i="1" l="1"/>
  <c r="H18" i="1" l="1"/>
  <c r="H15" i="1" l="1"/>
  <c r="H19" i="1" l="1"/>
  <c r="H20" i="1" l="1"/>
  <c r="H21" i="1"/>
</calcChain>
</file>

<file path=xl/sharedStrings.xml><?xml version="1.0" encoding="utf-8"?>
<sst xmlns="http://schemas.openxmlformats.org/spreadsheetml/2006/main" count="22" uniqueCount="18">
  <si>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</si>
  <si>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</si>
  <si>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</si>
  <si>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</si>
  <si>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</si>
  <si>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</si>
  <si>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</si>
  <si>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</si>
  <si>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</si>
  <si>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</si>
  <si>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</si>
  <si>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</si>
  <si>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>Pasco Utilities (Moon Lake)</t>
  </si>
  <si>
    <t>HOA Hunters Lake Financial Report August  2021 Chase Bank</t>
  </si>
  <si>
    <t>Deborah Saddlemire (Website management-August Zelle # JPM671378351</t>
  </si>
  <si>
    <t>Mark Doyon(Fountain/Boardwalk maintenance -August  Zelle # JPM671379872</t>
  </si>
  <si>
    <t>1st Choice Landscaping (Quick Books # APL8A78V Chase EFT</t>
  </si>
  <si>
    <t>Ray Goldbach (Cement for fixing retension sign, $4.97 and envelopes $19.52)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</si>
</sst>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1" totalsRowShown="0" headerRowCellStyle="Normal" dataCellStyle="Normal">
  <autoFilter ref="B4:H21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1"/>
  <sheetViews>
    <sheetView showGridLines="0" tabSelected="1" zoomScale="118" zoomScaleNormal="118" workbookViewId="0">
      <selection activeCell="D11" sqref="D11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13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44409</v>
      </c>
      <c r="D5" s="4" t="s">
        <v>7</v>
      </c>
      <c r="F5" s="3"/>
      <c r="G5" s="3">
        <v>46365.24</v>
      </c>
      <c r="H5" s="3">
        <v>46365.24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8" t="s">
        <v>8</v>
      </c>
      <c r="C7" s="9">
        <v>44412</v>
      </c>
      <c r="D7" s="10" t="s">
        <v>12</v>
      </c>
      <c r="E7" s="7"/>
      <c r="F7" s="11">
        <v>66.59</v>
      </c>
      <c r="G7" s="11"/>
      <c r="H7" s="11">
        <f>IF(COUNT(tblData[[#This Row],[DEBIT (-)]:[CREDIT (+)]])=0,"",-SUM(INDEX(tblData[DEBIT (-)],1):tblData[[#This Row],[DEBIT (-)]])+SUM(INDEX(tblData[CREDIT (+)],1):tblData[[#This Row],[CREDIT (+)]]))</f>
        <v>46298.65</v>
      </c>
    </row>
    <row r="8" spans="2:8" ht="20.100000000000001" customHeight="1" x14ac:dyDescent="0.2">
      <c r="B8" s="8" t="s">
        <v>8</v>
      </c>
      <c r="C8" s="9">
        <v>44413</v>
      </c>
      <c r="D8" s="10" t="s">
        <v>15</v>
      </c>
      <c r="E8" s="7"/>
      <c r="F8" s="11">
        <v>100</v>
      </c>
      <c r="G8" s="11"/>
      <c r="H8" s="11">
        <f>IF(COUNT(tblData[[#This Row],[DEBIT (-)]:[CREDIT (+)]])=0,"",-SUM(INDEX(tblData[DEBIT (-)],1):tblData[[#This Row],[DEBIT (-)]])+SUM(INDEX(tblData[CREDIT (+)],1):tblData[[#This Row],[CREDIT (+)]]))</f>
        <v>46198.65</v>
      </c>
    </row>
    <row r="9" spans="2:8" ht="20.100000000000001" customHeight="1" x14ac:dyDescent="0.2">
      <c r="B9" s="8" t="s">
        <v>8</v>
      </c>
      <c r="C9" s="9">
        <v>44413</v>
      </c>
      <c r="D9" s="10" t="s">
        <v>14</v>
      </c>
      <c r="E9" s="7"/>
      <c r="F9" s="11">
        <v>42</v>
      </c>
      <c r="G9" s="11"/>
      <c r="H9" s="11">
        <f>IF(COUNT(tblData[[#This Row],[DEBIT (-)]:[CREDIT (+)]])=0,"",-SUM(INDEX(tblData[DEBIT (-)],1):tblData[[#This Row],[DEBIT (-)]])+SUM(INDEX(tblData[CREDIT (+)],1):tblData[[#This Row],[CREDIT (+)]]))</f>
        <v>46156.65</v>
      </c>
    </row>
    <row r="10" spans="2:8" ht="20.100000000000001" customHeight="1" x14ac:dyDescent="0.2">
      <c r="B10" s="8" t="s">
        <v>8</v>
      </c>
      <c r="C10" s="9">
        <v>44413</v>
      </c>
      <c r="D10" s="10" t="s">
        <v>16</v>
      </c>
      <c r="E10" s="7"/>
      <c r="F10" s="11">
        <v>600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45556.65</v>
      </c>
    </row>
    <row r="11" spans="2:8" ht="20.100000000000001" customHeight="1" x14ac:dyDescent="0.2">
      <c r="B11" s="8">
        <v>106</v>
      </c>
      <c r="C11" s="9">
        <v>44413</v>
      </c>
      <c r="D11" s="10" t="s">
        <v>17</v>
      </c>
      <c r="E11" s="7"/>
      <c r="F11" s="11">
        <v>24.49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45532.159999999996</v>
      </c>
    </row>
    <row r="12" spans="2:8" ht="20.100000000000001" customHeight="1" x14ac:dyDescent="0.2">
      <c r="B12" s="8" t="s">
        <v>8</v>
      </c>
      <c r="C12" s="9">
        <v>44425</v>
      </c>
      <c r="D12" s="10" t="s">
        <v>11</v>
      </c>
      <c r="E12" s="7"/>
      <c r="F12" s="11">
        <v>47.4</v>
      </c>
      <c r="G12" s="11"/>
      <c r="H12" s="11">
        <f>IF(COUNT(tblData[[#This Row],[DEBIT (-)]:[CREDIT (+)]])=0,"",-SUM(INDEX(tblData[DEBIT (-)],1):tblData[[#This Row],[DEBIT (-)]])+SUM(INDEX(tblData[CREDIT (+)],1):tblData[[#This Row],[CREDIT (+)]]))</f>
        <v>45484.759999999995</v>
      </c>
    </row>
    <row r="13" spans="2:8" ht="20.100000000000001" customHeight="1" x14ac:dyDescent="0.2">
      <c r="B13" s="8"/>
      <c r="C13" s="9"/>
      <c r="D13" s="10"/>
      <c r="E13" s="7"/>
      <c r="F13" s="11"/>
      <c r="G13" s="11"/>
      <c r="H13" s="11" t="str">
        <f>IF(COUNT(tblData[[#This Row],[DEBIT (-)]:[CREDIT (+)]])=0,"",-SUM(INDEX(tblData[DEBIT (-)],1):tblData[[#This Row],[DEBIT (-)]])+SUM(INDEX(tblData[CREDIT (+)],1):tblData[[#This Row],[CREDIT (+)]]))</f>
        <v/>
      </c>
    </row>
    <row r="14" spans="2:8" ht="20.100000000000001" customHeight="1" x14ac:dyDescent="0.2">
      <c r="B14" s="8"/>
      <c r="C14" s="9"/>
      <c r="D14" s="10"/>
      <c r="E14" s="7"/>
      <c r="F14" s="11"/>
      <c r="G14" s="11"/>
      <c r="H14" s="11" t="str">
        <f>IF(COUNT(tblData[[#This Row],[DEBIT (-)]:[CREDIT (+)]])=0,"",-SUM(INDEX(tblData[DEBIT (-)],1):tblData[[#This Row],[DEBIT (-)]])+SUM(INDEX(tblData[CREDIT (+)],1):tblData[[#This Row],[CREDIT (+)]]))</f>
        <v/>
      </c>
    </row>
    <row r="15" spans="2:8" ht="20.100000000000001" customHeight="1" x14ac:dyDescent="0.2">
      <c r="B15" s="8"/>
      <c r="C15" s="9"/>
      <c r="D15" s="10"/>
      <c r="E15" s="7"/>
      <c r="F15" s="11"/>
      <c r="G15" s="11"/>
      <c r="H15" s="11" t="str">
        <f>IF(COUNT(tblData[[#This Row],[DEBIT (-)]:[CREDIT (+)]])=0,"",-SUM(INDEX(tblData[DEBIT (-)],1):tblData[[#This Row],[DEBIT (-)]])+SUM(INDEX(tblData[CREDIT (+)],1):tblData[[#This Row],[CREDIT (+)]]))</f>
        <v/>
      </c>
    </row>
    <row r="16" spans="2:8" ht="20.100000000000001" customHeight="1" x14ac:dyDescent="0.2">
      <c r="B16" s="8"/>
      <c r="C16" s="9"/>
      <c r="D16" s="10"/>
      <c r="E16" s="7"/>
      <c r="F16" s="11"/>
      <c r="G16" s="11"/>
      <c r="H16" s="11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8"/>
      <c r="C17" s="9"/>
      <c r="D17" s="10"/>
      <c r="E17" s="7"/>
      <c r="F17" s="11"/>
      <c r="G17" s="11"/>
      <c r="H17" s="11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8"/>
      <c r="C18" s="9"/>
      <c r="D18" s="10"/>
      <c r="E18" s="7"/>
      <c r="F18" s="11"/>
      <c r="G18" s="11"/>
      <c r="H18" s="11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9"/>
      <c r="C19" s="9"/>
      <c r="D19" s="10"/>
      <c r="E19" s="7"/>
      <c r="F19" s="11"/>
      <c r="G19" s="11"/>
      <c r="H19" s="11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2" t="s">
        <v>9</v>
      </c>
      <c r="C20" s="5" t="s">
        <v>10</v>
      </c>
      <c r="D20" s="4"/>
      <c r="F20" s="3"/>
      <c r="G20" s="3"/>
      <c r="H20" s="3" t="str">
        <f>IF(COUNT(tblData[[#This Row],[DEBIT (-)]:[CREDIT (+)]])=0,"",-SUM(INDEX(tblData[DEBIT (-)],1):tblData[[#This Row],[DEBIT (-)]])+SUM(INDEX(tblData[CREDIT (+)],1):tblData[[#This Row],[CREDIT (+)]]))</f>
        <v/>
      </c>
    </row>
    <row r="21" spans="2:8" ht="20.100000000000001" customHeight="1" x14ac:dyDescent="0.2">
      <c r="B21" s="2"/>
      <c r="C21" s="5"/>
      <c r="D21" s="6"/>
      <c r="F21" s="3"/>
      <c r="G21" s="3"/>
      <c r="H21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8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2021-06-14T20:08:24Z</cp:lastPrinted>
  <dcterms:created xsi:type="dcterms:W3CDTF">2018-02-12T16:02:02Z</dcterms:created>
  <dcterms:modified xsi:type="dcterms:W3CDTF">2021-08-06T02:13:55Z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