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6CFFD26A-CF43-4A6C-8328-AC230B56D65C}" xr6:coauthVersionLast="47" xr6:coauthVersionMax="47" xr10:uidLastSave="{00000000-0000-0000-0000-000000000000}"/>
  <bookViews>
    <workbookView xWindow="30675" yWindow="72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<sst xmlns="http://schemas.openxmlformats.org/spreadsheetml/2006/main" count="27" uniqueCount="23">
  <si>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</si>
  <si>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</si>
  <si>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</si>
  <si>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</si>
  <si>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</si>
  <si>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</si>
  <si>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</si>
  <si>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</si>
  <si>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April 2025 Chase Bank</t>
  </si>
  <si>
    <t>Check</t>
  </si>
  <si>
    <t>Debit</t>
  </si>
  <si>
    <t>Key Deposit for 12418 Big Horn Ct</t>
  </si>
  <si>
    <t>ACH</t>
  </si>
  <si>
    <t>Water</t>
  </si>
  <si>
    <t>Envelopes/stamps (UPS store)</t>
  </si>
  <si>
    <t>Fix water/flower area in the front (Lowes)</t>
  </si>
  <si>
    <t>Dues for 2024 given on 03/31 in cash for 12140 Hunters Lake with late fee</t>
  </si>
  <si>
    <t>Electric</t>
  </si>
  <si>
    <t>Amazon (magnets paper/yard sale signs)</t>
  </si>
  <si>
    <t>Julius Bonfacio (Electric Work - Front Entryway)</t>
  </si>
  <si>
    <t>Hugo's Pressure Cleaning LLC (common areas pressure washing)</t>
  </si>
  <si>
    <t>Dep</t>
  </si>
  <si>
    <t>Landscaping with sprinkler head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</si>
</sst>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B4" zoomScale="118" zoomScaleNormal="118" workbookViewId="0">
      <selection activeCell="F8" sqref="F8:F15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45748</v>
      </c>
      <c r="D5" s="3" t="s">
        <v>7</v>
      </c>
      <c r="F5" s="2"/>
      <c r="G5" s="2">
        <v>17830.71</v>
      </c>
      <c r="H5" s="2">
        <f>IF(COUNT(tblData[[#This Row],[DEBIT (-)]:[CREDIT (+)]])=0,"",-SUM(INDEX(tblData[DEBIT (-)],1):tblData[[#This Row],[DEBIT (-)]])+SUM(INDEX(tblData[CREDIT (+)],1):tblData[[#This Row],[CREDIT (+)]]))</f>
        <v>17830.71</v>
      </c>
    </row>
    <row r="6" spans="2:8" ht="20.100000000000001" customHeight="1" x14ac:dyDescent="0.2">
      <c r="B6" s="1" t="s">
        <v>9</v>
      </c>
      <c r="C6" s="4">
        <v>45749</v>
      </c>
      <c r="D6" s="3" t="s">
        <v>11</v>
      </c>
      <c r="F6" s="2"/>
      <c r="G6" s="2">
        <v>25</v>
      </c>
      <c r="H6" s="2">
        <f>IF(COUNT(tblData[[#This Row],[DEBIT (-)]:[CREDIT (+)]])=0,"",-SUM(INDEX(tblData[DEBIT (-)],1):tblData[[#This Row],[DEBIT (-)]])+SUM(INDEX(tblData[CREDIT (+)],1):tblData[[#This Row],[CREDIT (+)]]))</f>
        <v>17855.71</v>
      </c>
    </row>
    <row r="7" spans="2:8" ht="20.100000000000001" customHeight="1" x14ac:dyDescent="0.2">
      <c r="B7" s="1" t="s">
        <v>21</v>
      </c>
      <c r="C7" s="4">
        <v>45749</v>
      </c>
      <c r="D7" s="3" t="s">
        <v>16</v>
      </c>
      <c r="F7" s="2"/>
      <c r="G7" s="2">
        <v>333</v>
      </c>
      <c r="H7" s="2">
        <f>IF(COUNT(tblData[[#This Row],[DEBIT (-)]:[CREDIT (+)]])=0,"",-SUM(INDEX(tblData[DEBIT (-)],1):tblData[[#This Row],[DEBIT (-)]])+SUM(INDEX(tblData[CREDIT (+)],1):tblData[[#This Row],[CREDIT (+)]]))</f>
        <v>18188.71</v>
      </c>
    </row>
    <row r="8" spans="2:8" ht="20.100000000000001" customHeight="1" x14ac:dyDescent="0.2">
      <c r="B8" s="5" t="s">
        <v>10</v>
      </c>
      <c r="C8" s="4">
        <v>45750</v>
      </c>
      <c r="D8" s="3" t="s">
        <v>15</v>
      </c>
      <c r="F8" s="2">
        <v>151.83000000000001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18036.879999999997</v>
      </c>
    </row>
    <row r="9" spans="2:8" ht="20.100000000000001" customHeight="1" x14ac:dyDescent="0.2">
      <c r="B9" s="1" t="s">
        <v>12</v>
      </c>
      <c r="C9" s="4">
        <v>45749</v>
      </c>
      <c r="D9" s="3" t="s">
        <v>13</v>
      </c>
      <c r="F9" s="2">
        <v>10.6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18026.28</v>
      </c>
    </row>
    <row r="10" spans="2:8" ht="20.100000000000001" customHeight="1" x14ac:dyDescent="0.2">
      <c r="B10" s="5" t="s">
        <v>10</v>
      </c>
      <c r="C10" s="4">
        <v>45760</v>
      </c>
      <c r="D10" s="3" t="s">
        <v>14</v>
      </c>
      <c r="F10" s="2">
        <v>117.96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17908.32</v>
      </c>
    </row>
    <row r="11" spans="2:8" ht="20.100000000000001" customHeight="1" x14ac:dyDescent="0.2">
      <c r="B11" s="1" t="s">
        <v>12</v>
      </c>
      <c r="C11" s="4">
        <v>45758</v>
      </c>
      <c r="D11" s="3" t="s">
        <v>17</v>
      </c>
      <c r="F11" s="2">
        <v>49.15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17859.169999999998</v>
      </c>
    </row>
    <row r="12" spans="2:8" ht="20.100000000000001" customHeight="1" x14ac:dyDescent="0.2">
      <c r="B12" s="1" t="s">
        <v>10</v>
      </c>
      <c r="C12" s="4">
        <v>45761</v>
      </c>
      <c r="D12" s="3" t="s">
        <v>18</v>
      </c>
      <c r="F12" s="2">
        <v>34.75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17824.419999999998</v>
      </c>
    </row>
    <row r="13" spans="2:8" ht="20.100000000000001" customHeight="1" x14ac:dyDescent="0.2">
      <c r="B13" s="1">
        <v>294</v>
      </c>
      <c r="C13" s="4">
        <v>45762</v>
      </c>
      <c r="D13" s="3" t="s">
        <v>19</v>
      </c>
      <c r="F13" s="2">
        <v>1000</v>
      </c>
      <c r="G13" s="2"/>
      <c r="H13" s="2">
        <f>IF(COUNT(tblData[[#This Row],[DEBIT (-)]:[CREDIT (+)]])=0,"",-SUM(INDEX(tblData[DEBIT (-)],1):tblData[[#This Row],[DEBIT (-)]])+SUM(INDEX(tblData[CREDIT (+)],1):tblData[[#This Row],[CREDIT (+)]]))</f>
        <v>16824.419999999998</v>
      </c>
    </row>
    <row r="14" spans="2:8" ht="20.100000000000001" customHeight="1" x14ac:dyDescent="0.2">
      <c r="B14" s="1">
        <v>295</v>
      </c>
      <c r="C14" s="4">
        <v>45766</v>
      </c>
      <c r="D14" s="3" t="s">
        <v>20</v>
      </c>
      <c r="F14" s="2">
        <v>585</v>
      </c>
      <c r="G14" s="2"/>
      <c r="H14" s="2">
        <f>IF(COUNT(tblData[[#This Row],[DEBIT (-)]:[CREDIT (+)]])=0,"",-SUM(INDEX(tblData[DEBIT (-)],1):tblData[[#This Row],[DEBIT (-)]])+SUM(INDEX(tblData[CREDIT (+)],1):tblData[[#This Row],[CREDIT (+)]]))</f>
        <v>16239.419999999998</v>
      </c>
    </row>
    <row r="15" spans="2:8" ht="20.100000000000001" customHeight="1" x14ac:dyDescent="0.2">
      <c r="B15" s="1" t="s">
        <v>12</v>
      </c>
      <c r="C15" s="4">
        <v>45776</v>
      </c>
      <c r="D15" s="3" t="s">
        <v>22</v>
      </c>
      <c r="F15" s="2">
        <v>885</v>
      </c>
      <c r="G15" s="2"/>
      <c r="H15" s="2">
        <f>IF(COUNT(tblData[[#This Row],[DEBIT (-)]:[CREDIT (+)]])=0,"",-SUM(INDEX(tblData[DEBIT (-)],1):tblData[[#This Row],[DEBIT (-)]])+SUM(INDEX(tblData[CREDIT (+)],1):tblData[[#This Row],[CREDIT (+)]]))</f>
        <v>15354.419999999998</v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2025-05-04T00:11:27Z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