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d.docs.live.net/3584035aa940460b/Documents/Hunters Lake/HOA Business/Financials/2020 Monthly Financial Reports/Monthly Excel Spreadsheet/"/>
    </mc:Choice>
  </mc:AlternateContent>
  <xr:revisionPtr revIDLastSave="12" documentId="13_ncr:1_{37182F79-BFD6-463C-BDDF-CCF6D3050D3F}" xr6:coauthVersionLast="45" xr6:coauthVersionMax="45" xr10:uidLastSave="{3ABFEE2D-378C-49C2-901B-E6FBA432C6D3}"/>
  <bookViews>
    <workbookView xWindow="2295" yWindow="2295" windowWidth="21600" windowHeight="11385" xr2:uid="{00000000-000D-0000-FFFF-FFFF00000000}"/>
  </bookViews>
  <sheets>
    <sheet name="CHECK REGISTER" sheetId="1" r:id="rId1"/>
  </sheets>
  <definedNames>
    <definedName name="_xlnm._FilterDatabase" localSheetId="0" hidden="1">'CHECK REGISTER'!$B$4:$G$25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7" i="1" l="1"/>
  <c r="H16" i="1" l="1"/>
  <c r="H15" i="1" l="1"/>
  <c r="H12" i="1" l="1"/>
  <c r="H8" i="1" l="1"/>
  <c r="H10" i="1"/>
  <c r="H11" i="1"/>
  <c r="H13" i="1" l="1"/>
  <c r="H9" i="1"/>
  <c r="H22" i="1" l="1"/>
  <c r="H21" i="1" l="1"/>
  <c r="H14" i="1" l="1"/>
  <c r="H23" i="1"/>
  <c r="H7" i="1" l="1"/>
  <c r="H20" i="1" l="1"/>
  <c r="H18" i="1"/>
  <c r="H19" i="1" l="1"/>
  <c r="H24" i="1" l="1"/>
  <c r="H25" i="1"/>
</calcChain>
</file>

<file path=xl/sharedStrings.xml><?xml version="1.0" encoding="utf-8"?>
<sst xmlns="http://schemas.openxmlformats.org/spreadsheetml/2006/main" count="23" uniqueCount="21">
  <si>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</si>
  <si>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</si>
  <si>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</si>
  <si>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</si>
  <si>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</si>
  <si>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</si>
  <si>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</si>
  <si>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</si>
  <si>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</si>
  <si>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</si>
  <si>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Keys $1045 on 1/10/19 (41 sold) as per Ro Anderson (see email in misc bills)</t>
  </si>
  <si>
    <t>Closed 1/28/19</t>
  </si>
  <si>
    <t>WREC (Front Island)</t>
  </si>
  <si>
    <t>HOA Hunters Lake Financial Report August  2020 Chase Bank</t>
  </si>
  <si>
    <t>1st Choice Landscaping (Quick Books Pay # AOFF5UXX - Chase EFT)</t>
  </si>
  <si>
    <t>Mark Doyon (Fountain/Boardwalk maintenance August 2020 Zelle-JPM412113087</t>
  </si>
  <si>
    <t>Deborah Saddlemire (Website management -August 2020)</t>
  </si>
  <si>
    <t xml:space="preserve"> </t>
  </si>
  <si>
    <t>Dep</t>
  </si>
  <si>
    <t>Grenberg Law Firm (action against 12026 Tasha Ct, non-payment 2020 dues)</t>
  </si>
  <si>
    <t>Greenberg Law Firm (payment from action against 12026 Tasha Ct (202 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</si>
</sst>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10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5" totalsRowShown="0" headerRowCellStyle="Normal" dataCellStyle="Normal">
  <autoFilter ref="B4:H25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5"/>
  <sheetViews>
    <sheetView showGridLines="0" tabSelected="1" topLeftCell="A4" zoomScale="118" zoomScaleNormal="118" workbookViewId="0">
      <selection activeCell="F16" sqref="F16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44044</v>
      </c>
      <c r="D5" s="4" t="s">
        <v>7</v>
      </c>
      <c r="F5" s="3"/>
      <c r="G5" s="3">
        <v>38705.58</v>
      </c>
      <c r="H5" s="3">
        <v>38705.58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/>
      <c r="C7" s="9"/>
      <c r="D7" s="10"/>
      <c r="E7" s="7"/>
      <c r="F7" s="11"/>
      <c r="G7" s="11"/>
      <c r="H7" s="11" t="str">
        <f>IF(COUNT(tblData[[#This Row],[DEBIT (-)]:[CREDIT (+)]])=0,"",-SUM(INDEX(tblData[DEBIT (-)],1):tblData[[#This Row],[DEBIT (-)]])+SUM(INDEX(tblData[CREDIT (+)],1):tblData[[#This Row],[CREDIT (+)]]))</f>
        <v/>
      </c>
    </row>
    <row r="8" spans="2:8" ht="20.100000000000001" customHeight="1" x14ac:dyDescent="0.2">
      <c r="B8" s="9" t="s">
        <v>8</v>
      </c>
      <c r="C8" s="9">
        <v>44047</v>
      </c>
      <c r="D8" s="10" t="s">
        <v>14</v>
      </c>
      <c r="E8" s="7"/>
      <c r="F8" s="11">
        <v>600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38105.58</v>
      </c>
    </row>
    <row r="9" spans="2:8" ht="20.100000000000001" customHeight="1" x14ac:dyDescent="0.2">
      <c r="B9" s="8" t="s">
        <v>8</v>
      </c>
      <c r="C9" s="9">
        <v>44047</v>
      </c>
      <c r="D9" s="10" t="s">
        <v>15</v>
      </c>
      <c r="E9" s="7"/>
      <c r="F9" s="11">
        <v>100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38005.58</v>
      </c>
    </row>
    <row r="10" spans="2:8" ht="20.100000000000001" customHeight="1" x14ac:dyDescent="0.2">
      <c r="B10" s="8">
        <v>277</v>
      </c>
      <c r="C10" s="9">
        <v>44047</v>
      </c>
      <c r="D10" s="10" t="s">
        <v>16</v>
      </c>
      <c r="E10" s="7"/>
      <c r="F10" s="11">
        <v>42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37963.58</v>
      </c>
    </row>
    <row r="11" spans="2:8" ht="20.100000000000001" customHeight="1" x14ac:dyDescent="0.2">
      <c r="B11" s="8" t="s">
        <v>8</v>
      </c>
      <c r="C11" s="9">
        <v>44050</v>
      </c>
      <c r="D11" s="10" t="s">
        <v>12</v>
      </c>
      <c r="E11" s="7"/>
      <c r="F11" s="11">
        <v>82.07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37881.51</v>
      </c>
    </row>
    <row r="12" spans="2:8" ht="20.100000000000001" customHeight="1" x14ac:dyDescent="0.2">
      <c r="B12" s="8">
        <v>278</v>
      </c>
      <c r="C12" s="9">
        <v>44058</v>
      </c>
      <c r="D12" s="10" t="s">
        <v>19</v>
      </c>
      <c r="E12" s="7"/>
      <c r="F12" s="11">
        <v>186.75</v>
      </c>
      <c r="G12" s="11" t="s">
        <v>17</v>
      </c>
      <c r="H12" s="11">
        <f>IF(COUNT(tblData[[#This Row],[DEBIT (-)]:[CREDIT (+)]])=0,"",-SUM(INDEX(tblData[DEBIT (-)],1):tblData[[#This Row],[DEBIT (-)]])+SUM(INDEX(tblData[CREDIT (+)],1):tblData[[#This Row],[CREDIT (+)]]))</f>
        <v>37694.76</v>
      </c>
    </row>
    <row r="13" spans="2:8" ht="20.100000000000001" customHeight="1" x14ac:dyDescent="0.2">
      <c r="B13" s="8" t="s">
        <v>18</v>
      </c>
      <c r="C13" s="9">
        <v>44068</v>
      </c>
      <c r="D13" s="10" t="s">
        <v>20</v>
      </c>
      <c r="E13" s="7"/>
      <c r="F13" s="11"/>
      <c r="G13" s="11">
        <v>377.79</v>
      </c>
      <c r="H13" s="11">
        <f>IF(COUNT(tblData[[#This Row],[DEBIT (-)]:[CREDIT (+)]])=0,"",-SUM(INDEX(tblData[DEBIT (-)],1):tblData[[#This Row],[DEBIT (-)]])+SUM(INDEX(tblData[CREDIT (+)],1):tblData[[#This Row],[CREDIT (+)]]))</f>
        <v>38072.550000000003</v>
      </c>
    </row>
    <row r="14" spans="2:8" ht="20.100000000000001" customHeight="1" x14ac:dyDescent="0.2">
      <c r="B14" s="8"/>
      <c r="C14" s="9"/>
      <c r="D14" s="10"/>
      <c r="E14" s="7"/>
      <c r="F14" s="11"/>
      <c r="G14" s="11"/>
      <c r="H14" s="11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9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8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8"/>
      <c r="C21" s="9"/>
      <c r="D21" s="10"/>
      <c r="E21" s="7"/>
      <c r="F21" s="11"/>
      <c r="G21" s="11"/>
      <c r="H21" s="11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9"/>
      <c r="C23" s="9"/>
      <c r="D23" s="10"/>
      <c r="E23" s="7"/>
      <c r="F23" s="11"/>
      <c r="G23" s="11"/>
      <c r="H23" s="11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 t="s">
        <v>9</v>
      </c>
      <c r="C24" s="5" t="s">
        <v>11</v>
      </c>
      <c r="D24" s="4" t="s">
        <v>10</v>
      </c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/>
      <c r="C25" s="5"/>
      <c r="D25" s="6"/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2020-07-28T20:33:50Z</cp:lastPrinted>
  <dcterms:created xsi:type="dcterms:W3CDTF">2018-02-12T16:02:02Z</dcterms:created>
  <dcterms:modified xsi:type="dcterms:W3CDTF">2020-09-11T00:00:03Z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