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CFD0B46D-8AC8-4B3E-A123-177864F9A5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REGISTER'!$B$4:$G$21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1" i="1"/>
  <c r="H10" i="1"/>
  <c r="H9" i="1"/>
  <c r="H7" i="1"/>
  <c r="H8" i="1"/>
  <c r="H12" i="1"/>
  <c r="H18" i="1"/>
  <c r="H15" i="1"/>
  <c r="H17" i="1"/>
  <c r="H13" i="1"/>
  <c r="H19" i="1" l="1"/>
  <c r="H20" i="1" l="1"/>
  <c r="H21" i="1"/>
</calcChain>
</file>

<file path=xl/sharedStrings.xml><?xml version="1.0" encoding="utf-8"?>
<sst xmlns="http://schemas.openxmlformats.org/spreadsheetml/2006/main" count="23" uniqueCount="21">
  <si>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</si>
  <si>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</si>
  <si>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</si>
  <si>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</si>
  <si>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</si>
  <si>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</si>
  <si>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</si>
  <si>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</si>
  <si>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</si>
  <si>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</si>
  <si>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</si>
  <si>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 xml:space="preserve">WREC (Front Island) </t>
  </si>
  <si>
    <t>HOA Hunters Lake Financial Report April 2022 Chase Bank</t>
  </si>
  <si>
    <t>Hugo's Pressure Washing (Common sidewalks, fences, front entrance)</t>
  </si>
  <si>
    <t>Dep</t>
  </si>
  <si>
    <t>Deposit 1 lot (20)</t>
  </si>
  <si>
    <t>Kehoe &amp; DeWeerd (Taxes 2020 and 2021)</t>
  </si>
  <si>
    <t>1st Choice Landscaping (Quick Books #aqg570vf Chase EFT)</t>
  </si>
  <si>
    <t>Deborah Saddlemire (Website management (April- Zelle EFT JPM999b3ny0a)</t>
  </si>
  <si>
    <t>Florida Dept of State (Filing of the annual report)</t>
  </si>
  <si>
    <t>Ray Goldbach(Postage taxes/ann rpt (8.86)-Water cost Hugo's Press Wash (31.37)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</si>
</sst>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1" totalsRowShown="0" headerRowCellStyle="Normal" dataCellStyle="Normal">
  <autoFilter ref="B4:H21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1"/>
  <sheetViews>
    <sheetView showGridLines="0" tabSelected="1" topLeftCell="A7" zoomScale="118" zoomScaleNormal="118" workbookViewId="0">
      <selection activeCell="D14" sqref="D14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12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44652</v>
      </c>
      <c r="D5" s="4" t="s">
        <v>7</v>
      </c>
      <c r="F5" s="3"/>
      <c r="G5" s="3">
        <v>32135.08</v>
      </c>
      <c r="H5" s="3">
        <v>32135.08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>
        <v>111</v>
      </c>
      <c r="C7" s="9">
        <v>44655</v>
      </c>
      <c r="D7" s="10" t="s">
        <v>13</v>
      </c>
      <c r="E7" s="7"/>
      <c r="F7" s="11">
        <v>1100</v>
      </c>
      <c r="G7" s="11"/>
      <c r="H7" s="11">
        <f>IF(COUNT(tblData[[#This Row],[DEBIT (-)]:[CREDIT (+)]])=0,"",-SUM(INDEX(tblData[DEBIT (-)],1):tblData[[#This Row],[DEBIT (-)]])+SUM(INDEX(tblData[CREDIT (+)],1):tblData[[#This Row],[CREDIT (+)]]))</f>
        <v>31035.08</v>
      </c>
    </row>
    <row r="8" spans="2:8" ht="20.100000000000001" customHeight="1" x14ac:dyDescent="0.2">
      <c r="B8" s="8" t="s">
        <v>8</v>
      </c>
      <c r="C8" s="9">
        <v>44659</v>
      </c>
      <c r="D8" s="10" t="s">
        <v>11</v>
      </c>
      <c r="E8" s="7"/>
      <c r="F8" s="11">
        <v>47.7</v>
      </c>
      <c r="G8" s="11"/>
      <c r="H8" s="11">
        <f>IF(COUNT(tblData[[#This Row],[DEBIT (-)]:[CREDIT (+)]])=0,"",-SUM(INDEX(tblData[DEBIT (-)],1):tblData[[#This Row],[DEBIT (-)]])+SUM(INDEX(tblData[CREDIT (+)],1):tblData[[#This Row],[CREDIT (+)]]))</f>
        <v>30987.38</v>
      </c>
    </row>
    <row r="9" spans="2:8" ht="20.100000000000001" customHeight="1" x14ac:dyDescent="0.2">
      <c r="B9" s="8" t="s">
        <v>14</v>
      </c>
      <c r="C9" s="9">
        <v>44663</v>
      </c>
      <c r="D9" s="10" t="s">
        <v>15</v>
      </c>
      <c r="E9" s="7"/>
      <c r="F9" s="11"/>
      <c r="G9" s="11">
        <v>205</v>
      </c>
      <c r="H9" s="11">
        <f>IF(COUNT(tblData[[#This Row],[DEBIT (-)]:[CREDIT (+)]])=0,"",-SUM(INDEX(tblData[DEBIT (-)],1):tblData[[#This Row],[DEBIT (-)]])+SUM(INDEX(tblData[CREDIT (+)],1):tblData[[#This Row],[CREDIT (+)]]))</f>
        <v>31192.38</v>
      </c>
    </row>
    <row r="10" spans="2:8" ht="20.100000000000001" customHeight="1" x14ac:dyDescent="0.2">
      <c r="B10" s="8">
        <v>116</v>
      </c>
      <c r="C10" s="9">
        <v>44665</v>
      </c>
      <c r="D10" s="10" t="s">
        <v>16</v>
      </c>
      <c r="E10" s="7"/>
      <c r="F10" s="11">
        <v>600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30592.38</v>
      </c>
    </row>
    <row r="11" spans="2:8" ht="20.100000000000001" customHeight="1" x14ac:dyDescent="0.2">
      <c r="B11" s="8">
        <v>118</v>
      </c>
      <c r="C11" s="9">
        <v>44661</v>
      </c>
      <c r="D11" s="10" t="s">
        <v>19</v>
      </c>
      <c r="E11" s="7"/>
      <c r="F11" s="11">
        <v>65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30527.38</v>
      </c>
    </row>
    <row r="12" spans="2:8" ht="20.100000000000001" customHeight="1" x14ac:dyDescent="0.2">
      <c r="B12" s="8" t="s">
        <v>8</v>
      </c>
      <c r="C12" s="9">
        <v>44673</v>
      </c>
      <c r="D12" s="10" t="s">
        <v>17</v>
      </c>
      <c r="E12" s="7"/>
      <c r="F12" s="11">
        <v>600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29927.38</v>
      </c>
    </row>
    <row r="13" spans="2:8" ht="20.100000000000001" customHeight="1" x14ac:dyDescent="0.2">
      <c r="B13" s="8" t="s">
        <v>8</v>
      </c>
      <c r="C13" s="9">
        <v>44673</v>
      </c>
      <c r="D13" s="10" t="s">
        <v>18</v>
      </c>
      <c r="E13" s="7"/>
      <c r="F13" s="11">
        <v>42</v>
      </c>
      <c r="G13" s="11"/>
      <c r="H13" s="11">
        <f>IF(COUNT(tblData[[#This Row],[DEBIT (-)]:[CREDIT (+)]])=0,"",-SUM(INDEX(tblData[DEBIT (-)],1):tblData[[#This Row],[DEBIT (-)]])+SUM(INDEX(tblData[CREDIT (+)],1):tblData[[#This Row],[CREDIT (+)]]))</f>
        <v>29885.38</v>
      </c>
    </row>
    <row r="14" spans="2:8" ht="20.100000000000001" customHeight="1" x14ac:dyDescent="0.2">
      <c r="B14" s="8">
        <v>119</v>
      </c>
      <c r="C14" s="9">
        <v>44673</v>
      </c>
      <c r="D14" s="10" t="s">
        <v>20</v>
      </c>
      <c r="E14" s="7"/>
      <c r="F14" s="11">
        <v>40.229999999999997</v>
      </c>
      <c r="G14" s="11"/>
      <c r="H14" s="11">
        <f>IF(COUNT(tblData[[#This Row],[DEBIT (-)]:[CREDIT (+)]])=0,"",-SUM(INDEX(tblData[DEBIT (-)],1):tblData[[#This Row],[DEBIT (-)]])+SUM(INDEX(tblData[CREDIT (+)],1):tblData[[#This Row],[CREDIT (+)]]))</f>
        <v>29845.15</v>
      </c>
    </row>
    <row r="15" spans="2:8" ht="20.100000000000001" customHeight="1" x14ac:dyDescent="0.2">
      <c r="B15" s="9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/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8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9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 t="s">
        <v>9</v>
      </c>
      <c r="C20" s="5" t="s">
        <v>10</v>
      </c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6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7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2022-05-09T02:58:30Z</cp:lastPrinted>
  <dcterms:created xsi:type="dcterms:W3CDTF">2018-02-12T16:02:02Z</dcterms:created>
  <dcterms:modified xsi:type="dcterms:W3CDTF">2022-05-09T02:58:50Z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