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d.docs.live.net/3584035aa940460b/Documents/Hunters Lake/HOA Business/Financials/2020 Monthly Financial Reports/Monthly Excel Spreadsheet/"/>
    </mc:Choice>
  </mc:AlternateContent>
  <xr:revisionPtr revIDLastSave="3" documentId="13_ncr:1_{C910BF6A-6550-4689-AF54-7D169C38DAF8}" xr6:coauthVersionLast="45" xr6:coauthVersionMax="45" xr10:uidLastSave="{965A472C-E3C7-465F-A50B-F88617B24059}"/>
  <bookViews>
    <workbookView xWindow="-120" yWindow="-120" windowWidth="29040" windowHeight="16440" xr2:uid="{00000000-000D-0000-FFFF-FFFF00000000}"/>
  </bookViews>
  <sheets>
    <sheet name="CHECK REGISTER" sheetId="1" r:id="rId1"/>
  </sheets>
  <definedNames>
    <definedName name="_xlnm._FilterDatabase" localSheetId="0" hidden="1">'CHECK REGISTER'!$B$4:$G$26</definedName>
    <definedName name="_xlnm.Print_Titles" localSheetId="0">'CHECK REGISTER'!$4:$4</definedName>
  </definedNames>
  <calcPr calcId="191029"/>
</workbook>
</file>

<file path=xl/calcChain.xml><?xml version="1.0" encoding="utf-8"?>
<calcChain xmlns="http://schemas.openxmlformats.org/spreadsheetml/2006/main">
  <c r="H11" i="1" l="1"/>
  <c r="H18" i="1" l="1"/>
  <c r="H17" i="1" l="1"/>
  <c r="H16" i="1" l="1"/>
  <c r="H13" i="1" l="1"/>
  <c r="H8" i="1" l="1"/>
  <c r="H10" i="1"/>
  <c r="H12" i="1"/>
  <c r="H14" i="1" l="1"/>
  <c r="H9" i="1"/>
  <c r="H23" i="1" l="1"/>
  <c r="H22" i="1" l="1"/>
  <c r="H15" i="1" l="1"/>
  <c r="H24" i="1"/>
  <c r="H7" i="1" l="1"/>
  <c r="H21" i="1" l="1"/>
  <c r="H19" i="1"/>
  <c r="H20" i="1" l="1"/>
  <c r="H25" i="1" l="1"/>
  <c r="H26" i="1"/>
</calcChain>
</file>

<file path=xl/sharedStrings.xml><?xml version="1.0" encoding="utf-8"?>
<sst xmlns="http://schemas.openxmlformats.org/spreadsheetml/2006/main" count="25" uniqueCount="22">
  <si>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</si>
  <si>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</si>
  <si>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</si>
  <si>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</si>
  <si>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</si>
  <si>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</si>
  <si>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</si>
  <si>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</si>
  <si>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</si>
  <si>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</si>
  <si>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Keys $1045 on 1/10/19 (41 sold) as per Ro Anderson (see email in misc bills)</t>
  </si>
  <si>
    <t>Closed 1/28/19</t>
  </si>
  <si>
    <t>WREC (Front Island)</t>
  </si>
  <si>
    <t xml:space="preserve"> </t>
  </si>
  <si>
    <t>Dep</t>
  </si>
  <si>
    <t>Pasco Utilities (Moon Lake)</t>
  </si>
  <si>
    <t>Deborah Saddlemire (Website management -September 2020)</t>
  </si>
  <si>
    <t>HOA Hunters Lake Financial Report September  2020 Chase Bank</t>
  </si>
  <si>
    <t>ARCW Insurance (Directors and Liability Insurance 2020-21)</t>
  </si>
  <si>
    <t>Greenberg Law Firm (payment from action against 12026 Tasha Ct (2020 dues)</t>
  </si>
  <si>
    <t>Mark Doyon(Fountain/Boardwalk maintenance Sept. 2020 Zell-JPM432984479</t>
  </si>
  <si>
    <t>1st Choice Landscaping (Quick Books Pay # AOJDWMTV  Chase EFT)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</si>
</sst>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2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164" fontId="0" fillId="0" borderId="0" xfId="0" applyNumberFormat="1" applyFill="1"/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10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6" totalsRowShown="0" headerRowCellStyle="Normal" dataCellStyle="Normal">
  <autoFilter ref="B4:H26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6"/>
  <sheetViews>
    <sheetView showGridLines="0" tabSelected="1" zoomScale="118" zoomScaleNormal="118" workbookViewId="0">
      <selection activeCell="G19" sqref="G19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66.5703125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17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44075</v>
      </c>
      <c r="D5" s="4" t="s">
        <v>7</v>
      </c>
      <c r="F5" s="3"/>
      <c r="G5" s="3">
        <v>38072.550000000003</v>
      </c>
      <c r="H5" s="3">
        <v>38072.550000000003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8"/>
      <c r="C7" s="9"/>
      <c r="D7" s="10"/>
      <c r="E7" s="7"/>
      <c r="F7" s="11"/>
      <c r="G7" s="11"/>
      <c r="H7" s="11" t="str">
        <f>IF(COUNT(tblData[[#This Row],[DEBIT (-)]:[CREDIT (+)]])=0,"",-SUM(INDEX(tblData[DEBIT (-)],1):tblData[[#This Row],[DEBIT (-)]])+SUM(INDEX(tblData[CREDIT (+)],1):tblData[[#This Row],[CREDIT (+)]]))</f>
        <v/>
      </c>
    </row>
    <row r="8" spans="2:8" ht="20.100000000000001" customHeight="1" x14ac:dyDescent="0.2">
      <c r="B8" s="9" t="s">
        <v>14</v>
      </c>
      <c r="C8" s="9">
        <v>44075</v>
      </c>
      <c r="D8" s="10" t="s">
        <v>19</v>
      </c>
      <c r="E8" s="7"/>
      <c r="F8" s="11"/>
      <c r="G8" s="11">
        <v>18</v>
      </c>
      <c r="H8" s="11">
        <f>IF(COUNT(tblData[[#This Row],[DEBIT (-)]:[CREDIT (+)]])=0,"",-SUM(INDEX(tblData[DEBIT (-)],1):tblData[[#This Row],[DEBIT (-)]])+SUM(INDEX(tblData[CREDIT (+)],1):tblData[[#This Row],[CREDIT (+)]]))</f>
        <v>38090.550000000003</v>
      </c>
    </row>
    <row r="9" spans="2:8" ht="20.100000000000001" customHeight="1" x14ac:dyDescent="0.2">
      <c r="B9" s="8" t="s">
        <v>8</v>
      </c>
      <c r="C9" s="9">
        <v>44076</v>
      </c>
      <c r="D9" s="10" t="s">
        <v>15</v>
      </c>
      <c r="E9" s="7"/>
      <c r="F9" s="11">
        <v>147.12</v>
      </c>
      <c r="G9" s="11"/>
      <c r="H9" s="11">
        <f>IF(COUNT(tblData[[#This Row],[DEBIT (-)]:[CREDIT (+)]])=0,"",-SUM(INDEX(tblData[DEBIT (-)],1):tblData[[#This Row],[DEBIT (-)]])+SUM(INDEX(tblData[CREDIT (+)],1):tblData[[#This Row],[CREDIT (+)]]))</f>
        <v>37943.43</v>
      </c>
    </row>
    <row r="10" spans="2:8" ht="20.100000000000001" customHeight="1" x14ac:dyDescent="0.2">
      <c r="B10" s="8">
        <v>279</v>
      </c>
      <c r="C10" s="9">
        <v>44084</v>
      </c>
      <c r="D10" s="10" t="s">
        <v>16</v>
      </c>
      <c r="E10" s="7"/>
      <c r="F10" s="11">
        <v>42</v>
      </c>
      <c r="G10" s="11"/>
      <c r="H10" s="11">
        <f>IF(COUNT(tblData[[#This Row],[DEBIT (-)]:[CREDIT (+)]])=0,"",-SUM(INDEX(tblData[DEBIT (-)],1):tblData[[#This Row],[DEBIT (-)]])+SUM(INDEX(tblData[CREDIT (+)],1):tblData[[#This Row],[CREDIT (+)]]))</f>
        <v>37901.43</v>
      </c>
    </row>
    <row r="11" spans="2:8" ht="20.100000000000001" customHeight="1" x14ac:dyDescent="0.2">
      <c r="B11" s="8" t="s">
        <v>8</v>
      </c>
      <c r="C11" s="9">
        <v>44084</v>
      </c>
      <c r="D11" s="10" t="s">
        <v>20</v>
      </c>
      <c r="E11" s="7"/>
      <c r="F11" s="11">
        <v>100</v>
      </c>
      <c r="G11" s="11"/>
      <c r="H11" s="11">
        <f>IF(COUNT(tblData[[#This Row],[DEBIT (-)]:[CREDIT (+)]])=0,"",-SUM(INDEX(tblData[DEBIT (-)],1):tblData[[#This Row],[DEBIT (-)]])+SUM(INDEX(tblData[CREDIT (+)],1):tblData[[#This Row],[CREDIT (+)]]))</f>
        <v>37801.43</v>
      </c>
    </row>
    <row r="12" spans="2:8" ht="20.100000000000001" customHeight="1" x14ac:dyDescent="0.2">
      <c r="B12" s="8" t="s">
        <v>8</v>
      </c>
      <c r="C12" s="9">
        <v>44084</v>
      </c>
      <c r="D12" s="10" t="s">
        <v>21</v>
      </c>
      <c r="E12" s="7"/>
      <c r="F12" s="11">
        <v>600</v>
      </c>
      <c r="G12" s="11"/>
      <c r="H12" s="11">
        <f>IF(COUNT(tblData[[#This Row],[DEBIT (-)]:[CREDIT (+)]])=0,"",-SUM(INDEX(tblData[DEBIT (-)],1):tblData[[#This Row],[DEBIT (-)]])+SUM(INDEX(tblData[CREDIT (+)],1):tblData[[#This Row],[CREDIT (+)]]))</f>
        <v>37201.43</v>
      </c>
    </row>
    <row r="13" spans="2:8" ht="20.100000000000001" customHeight="1" x14ac:dyDescent="0.2">
      <c r="B13" s="8" t="s">
        <v>8</v>
      </c>
      <c r="C13" s="9">
        <v>44085</v>
      </c>
      <c r="D13" s="10" t="s">
        <v>12</v>
      </c>
      <c r="E13" s="7"/>
      <c r="F13" s="11">
        <v>80.16</v>
      </c>
      <c r="G13" s="11" t="s">
        <v>13</v>
      </c>
      <c r="H13" s="11">
        <f>IF(COUNT(tblData[[#This Row],[DEBIT (-)]:[CREDIT (+)]])=0,"",-SUM(INDEX(tblData[DEBIT (-)],1):tblData[[#This Row],[DEBIT (-)]])+SUM(INDEX(tblData[CREDIT (+)],1):tblData[[#This Row],[CREDIT (+)]]))</f>
        <v>37121.270000000004</v>
      </c>
    </row>
    <row r="14" spans="2:8" ht="20.100000000000001" customHeight="1" x14ac:dyDescent="0.2">
      <c r="B14" s="8">
        <v>280</v>
      </c>
      <c r="C14" s="9">
        <v>44089</v>
      </c>
      <c r="D14" s="10" t="s">
        <v>18</v>
      </c>
      <c r="E14" s="7"/>
      <c r="F14" s="11">
        <v>2647.05</v>
      </c>
      <c r="G14" s="11"/>
      <c r="H14" s="11">
        <f>IF(COUNT(tblData[[#This Row],[DEBIT (-)]:[CREDIT (+)]])=0,"",-SUM(INDEX(tblData[DEBIT (-)],1):tblData[[#This Row],[DEBIT (-)]])+SUM(INDEX(tblData[CREDIT (+)],1):tblData[[#This Row],[CREDIT (+)]]))</f>
        <v>34474.22</v>
      </c>
    </row>
    <row r="15" spans="2:8" ht="20.100000000000001" customHeight="1" x14ac:dyDescent="0.2">
      <c r="B15" s="8"/>
      <c r="C15" s="9"/>
      <c r="D15" s="10"/>
      <c r="E15" s="7"/>
      <c r="F15" s="11"/>
      <c r="G15" s="11"/>
      <c r="H15" s="11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8"/>
      <c r="C16" s="9"/>
      <c r="D16" s="10"/>
      <c r="E16" s="7"/>
      <c r="F16" s="11"/>
      <c r="G16" s="11"/>
      <c r="H16" s="11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8"/>
      <c r="C17" s="9"/>
      <c r="D17" s="10"/>
      <c r="E17" s="7"/>
      <c r="F17" s="11"/>
      <c r="G17" s="11"/>
      <c r="H17" s="11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8"/>
      <c r="C18" s="9"/>
      <c r="D18" s="10"/>
      <c r="E18" s="7"/>
      <c r="F18" s="11"/>
      <c r="G18" s="11"/>
      <c r="H18" s="11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9"/>
      <c r="C19" s="9"/>
      <c r="D19" s="10"/>
      <c r="E19" s="7"/>
      <c r="F19" s="11"/>
      <c r="G19" s="11"/>
      <c r="H19" s="11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8"/>
      <c r="C20" s="9"/>
      <c r="D20" s="10"/>
      <c r="E20" s="7"/>
      <c r="F20" s="11"/>
      <c r="G20" s="11"/>
      <c r="H20" s="11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2"/>
      <c r="C21" s="5"/>
      <c r="D21" s="4"/>
      <c r="F21" s="3"/>
      <c r="G21" s="3"/>
      <c r="H21" s="3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8"/>
      <c r="C22" s="9"/>
      <c r="D22" s="10"/>
      <c r="E22" s="7"/>
      <c r="F22" s="11"/>
      <c r="G22" s="11"/>
      <c r="H22" s="11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8"/>
      <c r="C23" s="9"/>
      <c r="D23" s="10"/>
      <c r="E23" s="7"/>
      <c r="F23" s="11"/>
      <c r="G23" s="11"/>
      <c r="H23" s="11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9"/>
      <c r="C24" s="9"/>
      <c r="D24" s="10"/>
      <c r="E24" s="7"/>
      <c r="F24" s="11"/>
      <c r="G24" s="11"/>
      <c r="H24" s="11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2" t="s">
        <v>9</v>
      </c>
      <c r="C25" s="5" t="s">
        <v>11</v>
      </c>
      <c r="D25" s="4" t="s">
        <v>10</v>
      </c>
      <c r="F25" s="3"/>
      <c r="G25" s="3"/>
      <c r="H25" s="3" t="str">
        <f>IF(COUNT(tblData[[#This Row],[DEBIT (-)]:[CREDIT (+)]])=0,"",-SUM(INDEX(tblData[DEBIT (-)],1):tblData[[#This Row],[DEBIT (-)]])+SUM(INDEX(tblData[CREDIT (+)],1):tblData[[#This Row],[CREDIT (+)]]))</f>
        <v/>
      </c>
    </row>
    <row r="26" spans="2:8" ht="20.100000000000001" customHeight="1" x14ac:dyDescent="0.2">
      <c r="B26" s="2"/>
      <c r="C26" s="5"/>
      <c r="D26" s="6"/>
      <c r="F26" s="3"/>
      <c r="G26" s="3"/>
      <c r="H26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91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2020-09-29T23:28:31Z</cp:lastPrinted>
  <dcterms:created xsi:type="dcterms:W3CDTF">2018-02-12T16:02:02Z</dcterms:created>
  <dcterms:modified xsi:type="dcterms:W3CDTF">2020-09-29T23:28:41Z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