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325" yWindow="2850" windowWidth="20730" windowHeight="11385"/>
  </bookViews>
  <sheets>
    <sheet name="CHECK REGISTER" sheetId="1" r:id="rId1"/>
  </sheets>
  <definedNames>
    <definedName name="_xlnm._FilterDatabase" localSheetId="0" hidden="1">'CHECK REGISTER'!$B$4:$G$23</definedName>
    <definedName name="_xlnm.Print_Titles" localSheetId="0">'CHECK REGISTER'!$4:$4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/>
  <c r="H7" l="1"/>
  <c r="H15" l="1"/>
  <c r="H10"/>
  <c r="H8"/>
  <c r="H19" l="1"/>
  <c r="H18" l="1"/>
  <c r="H16" l="1"/>
  <c r="H17"/>
  <c r="H12" l="1"/>
  <c r="H14" l="1"/>
  <c r="H9" l="1"/>
  <c r="H21" l="1"/>
  <c r="H20" l="1"/>
  <c r="H11" l="1"/>
  <c r="H22" l="1"/>
  <c r="H23"/>
</calcChain>
</file>

<file path=xl/sharedStrings.xml><?xml version="1.0" encoding="utf-8"?>
<sst xmlns="http://schemas.openxmlformats.org/spreadsheetml/2006/main" count="26" uniqueCount="21">
  <si>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</si>
  <si>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</si>
  <si>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</si>
  <si>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</si>
  <si>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</si>
  <si>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</si>
  <si>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</si>
  <si>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</si>
  <si>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</si>
  <si>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</si>
  <si>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Keys $1045 on 1/10/19 (41 sold) as per Ro Anderson (see email in misc bills)</t>
  </si>
  <si>
    <t>Closed 1/28/19</t>
  </si>
  <si>
    <t xml:space="preserve">WREC (Front Island) </t>
  </si>
  <si>
    <t xml:space="preserve">Pasco Utilities Moon Lake </t>
  </si>
  <si>
    <t>HOA Hunters Lake Financial Report December    2019 Chase Bank</t>
  </si>
  <si>
    <t>1st Choice Landscaping (Quick Books Pay #ANSSBSN    - Chase EFT)</t>
  </si>
  <si>
    <t>1st Choice Landscaping-Island Flowers(Quick Books Pay #ANSSB8PR- Chase EFT)</t>
  </si>
  <si>
    <t xml:space="preserve">Mark Doyon ( Zelle #JPM291448373)  Fountain maintenance December </t>
  </si>
  <si>
    <t>Deborah Saddlemire (Website management -December  2019)</t>
  </si>
  <si>
    <t>Mark Doyon ( Zelle #JPM302483160)  GFI, Timer, Bulb for front island</t>
  </si>
  <si>
    <t>Geralyn Burke (Holiday decorations for the front island)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</si>
</sst>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  <xf numFmtId="0" fontId="0" fillId="0" borderId="0" xfId="0" applyNumberFormat="1" applyAlignment="1">
      <alignment horizontal="left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relativeIndent="255" justifyLastLine="0" shrinkToFit="0" readingOrder="0"/>
    </dxf>
    <dxf>
      <numFmt numFmtId="19" formatCode="m/d/yyyy"/>
      <alignment horizontal="left" vertical="bottom" textRotation="0" wrapText="0" indent="0" relativeIndent="255" justifyLastLine="0" shrinkToFit="0" readingOrder="0"/>
    </dxf>
    <dxf>
      <alignment horizontal="left" vertical="bottom" textRotation="0" wrapText="0" indent="0" relativeIndent="255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11</xdr:row>
      <xdr:rowOff>246520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Data" displayName="tblData" ref="B4:H23" totalsRowShown="0" headerRowCellStyle="Normal" dataCellStyle="Normal">
  <autoFilter ref="B4:H23"/>
  <tableColumns count="7">
    <tableColumn id="1" name="NUMBER" dataDxfId="5" dataCellStyle="Normal"/>
    <tableColumn id="2" name="DATE" dataDxfId="4" dataCellStyle="Normal"/>
    <tableColumn id="3" name="DESCRIPTION OF TRANSACTION" dataDxfId="3" dataCellStyle="Normal"/>
    <tableColumn id="4" name="C" dataCellStyle="Normal"/>
    <tableColumn id="5" name="DEBIT (-)" dataDxfId="2" dataCellStyle="Normal"/>
    <tableColumn id="6" name="CREDIT (+)" dataDxfId="1" dataCellStyle="Normal"/>
    <tableColumn id="8" name="BALANCE" dataDxfId="0" dataCellStyle="Normal">
      <calculatedColumnFormula>IF(COUNT(tblData[[#This Row],[DEBIT (-)]:[CREDIT (+)]])=0,"",-SUM(INDEX([DEBIT (-)],1):tblData[[#This Row],[DEBIT (-)]])+SUM(INDEX([CREDIT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  <pageSetUpPr autoPageBreaks="0" fitToPage="1"/>
  </sheetPr>
  <dimension ref="B1:H23"/>
  <sheetViews>
    <sheetView showGridLines="0" tabSelected="1" zoomScale="118" zoomScaleNormal="118" workbookViewId="0">
      <selection activeCell="D2" sqref="D2"/>
    </sheetView>
  </sheetViews>
  <sheetFormatPr defaultColWidth="15.7109375" defaultRowHeight="20.100000000000001" customHeight="1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/>
    <row r="2" spans="2:8" ht="26.25" thickBot="1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/>
    <row r="4" spans="2:8" ht="19.5" customHeight="1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>
      <c r="B5" s="2"/>
      <c r="C5" s="5">
        <v>43800</v>
      </c>
      <c r="D5" s="4" t="s">
        <v>7</v>
      </c>
      <c r="F5" s="3"/>
      <c r="G5" s="3">
        <v>37813.160000000003</v>
      </c>
      <c r="H5" s="3">
        <v>37813.160000000003</v>
      </c>
    </row>
    <row r="6" spans="2:8" ht="20.100000000000001" customHeight="1">
      <c r="B6" s="2"/>
      <c r="C6" s="5"/>
      <c r="D6" s="4"/>
      <c r="F6" s="3"/>
      <c r="G6" s="3"/>
      <c r="H6" s="3"/>
    </row>
    <row r="7" spans="2:8" ht="20.100000000000001" customHeight="1">
      <c r="B7" s="8" t="s">
        <v>8</v>
      </c>
      <c r="C7" s="9">
        <v>43805</v>
      </c>
      <c r="D7" s="10" t="s">
        <v>12</v>
      </c>
      <c r="E7" s="7"/>
      <c r="F7" s="11">
        <v>84.4</v>
      </c>
      <c r="G7" s="11"/>
      <c r="H7" s="11">
        <f>IF(COUNT(tblData[[#This Row],[DEBIT (-)]:[CREDIT (+)]])=0,"",-SUM(INDEX([DEBIT (-)],1):tblData[[#This Row],[DEBIT (-)]])+SUM(INDEX([CREDIT (+)],1):tblData[[#This Row],[CREDIT (+)]]))</f>
        <v>37728.76</v>
      </c>
    </row>
    <row r="8" spans="2:8" ht="20.100000000000001" customHeight="1">
      <c r="B8" s="8" t="s">
        <v>8</v>
      </c>
      <c r="C8" s="9">
        <v>43808</v>
      </c>
      <c r="D8" s="10" t="s">
        <v>15</v>
      </c>
      <c r="E8" s="7"/>
      <c r="F8" s="11">
        <v>600</v>
      </c>
      <c r="G8" s="11"/>
      <c r="H8" s="11">
        <f>IF(COUNT(tblData[[#This Row],[DEBIT (-)]:[CREDIT (+)]])=0,"",-SUM(INDEX([DEBIT (-)],1):tblData[[#This Row],[DEBIT (-)]])+SUM(INDEX([CREDIT (+)],1):tblData[[#This Row],[CREDIT (+)]]))</f>
        <v>37128.76</v>
      </c>
    </row>
    <row r="9" spans="2:8" ht="20.100000000000001" customHeight="1">
      <c r="B9" s="12" t="s">
        <v>8</v>
      </c>
      <c r="C9" s="5">
        <v>43808</v>
      </c>
      <c r="D9" s="4" t="s">
        <v>16</v>
      </c>
      <c r="F9" s="3">
        <v>120</v>
      </c>
      <c r="G9" s="3"/>
      <c r="H9" s="3">
        <f>IF(COUNT(tblData[[#This Row],[DEBIT (-)]:[CREDIT (+)]])=0,"",-SUM(INDEX([DEBIT (-)],1):tblData[[#This Row],[DEBIT (-)]])+SUM(INDEX([CREDIT (+)],1):tblData[[#This Row],[CREDIT (+)]]))</f>
        <v>37008.76</v>
      </c>
    </row>
    <row r="10" spans="2:8" ht="20.100000000000001" customHeight="1">
      <c r="B10" s="8" t="s">
        <v>8</v>
      </c>
      <c r="C10" s="9">
        <v>43808</v>
      </c>
      <c r="D10" s="10" t="s">
        <v>17</v>
      </c>
      <c r="E10" s="7"/>
      <c r="F10" s="11">
        <v>100</v>
      </c>
      <c r="G10" s="11"/>
      <c r="H10" s="11">
        <f>IF(COUNT(tblData[[#This Row],[DEBIT (-)]:[CREDIT (+)]])=0,"",-SUM(INDEX([DEBIT (-)],1):tblData[[#This Row],[DEBIT (-)]])+SUM(INDEX([CREDIT (+)],1):tblData[[#This Row],[CREDIT (+)]]))</f>
        <v>36908.76</v>
      </c>
    </row>
    <row r="11" spans="2:8" ht="20.100000000000001" customHeight="1">
      <c r="B11" s="2">
        <v>248</v>
      </c>
      <c r="C11" s="5">
        <v>43808</v>
      </c>
      <c r="D11" s="4" t="s">
        <v>18</v>
      </c>
      <c r="F11" s="3">
        <v>42</v>
      </c>
      <c r="G11" s="3"/>
      <c r="H11" s="3">
        <f>IF(COUNT(tblData[[#This Row],[DEBIT (-)]:[CREDIT (+)]])=0,"",-SUM(INDEX([DEBIT (-)],1):tblData[[#This Row],[DEBIT (-)]])+SUM(INDEX([CREDIT (+)],1):tblData[[#This Row],[CREDIT (+)]]))</f>
        <v>36866.76</v>
      </c>
    </row>
    <row r="12" spans="2:8" ht="20.100000000000001" customHeight="1">
      <c r="B12" s="8" t="s">
        <v>8</v>
      </c>
      <c r="C12" s="9">
        <v>43808</v>
      </c>
      <c r="D12" s="10" t="s">
        <v>19</v>
      </c>
      <c r="E12" s="7"/>
      <c r="F12" s="11">
        <v>41.67</v>
      </c>
      <c r="G12" s="11"/>
      <c r="H12" s="11">
        <f>IF(COUNT(tblData[[#This Row],[DEBIT (-)]:[CREDIT (+)]])=0,"",-SUM(INDEX([DEBIT (-)],1):tblData[[#This Row],[DEBIT (-)]])+SUM(INDEX([CREDIT (+)],1):tblData[[#This Row],[CREDIT (+)]]))</f>
        <v>36825.090000000004</v>
      </c>
    </row>
    <row r="13" spans="2:8" ht="20.100000000000001" customHeight="1">
      <c r="B13" s="8">
        <v>249</v>
      </c>
      <c r="C13" s="9">
        <v>43810</v>
      </c>
      <c r="D13" s="10" t="s">
        <v>20</v>
      </c>
      <c r="E13" s="7"/>
      <c r="F13" s="11">
        <v>160.34</v>
      </c>
      <c r="G13" s="11"/>
      <c r="H13" s="11">
        <f>IF(COUNT(tblData[[#This Row],[DEBIT (-)]:[CREDIT (+)]])=0,"",-SUM(INDEX([DEBIT (-)],1):tblData[[#This Row],[DEBIT (-)]])+SUM(INDEX([CREDIT (+)],1):tblData[[#This Row],[CREDIT (+)]]))</f>
        <v>36664.75</v>
      </c>
    </row>
    <row r="14" spans="2:8" ht="20.100000000000001" customHeight="1">
      <c r="B14" s="8" t="s">
        <v>8</v>
      </c>
      <c r="C14" s="9">
        <v>43825</v>
      </c>
      <c r="D14" s="10" t="s">
        <v>13</v>
      </c>
      <c r="E14" s="7"/>
      <c r="F14" s="11">
        <v>160.71</v>
      </c>
      <c r="G14" s="11"/>
      <c r="H14" s="11">
        <f>IF(COUNT(tblData[[#This Row],[DEBIT (-)]:[CREDIT (+)]])=0,"",-SUM(INDEX([DEBIT (-)],1):tblData[[#This Row],[DEBIT (-)]])+SUM(INDEX([CREDIT (+)],1):tblData[[#This Row],[CREDIT (+)]]))</f>
        <v>36504.04</v>
      </c>
    </row>
    <row r="15" spans="2:8" ht="20.100000000000001" customHeight="1">
      <c r="B15" s="2"/>
      <c r="C15" s="5"/>
      <c r="D15" s="4"/>
      <c r="F15" s="3"/>
      <c r="G15" s="3"/>
      <c r="H15" s="3" t="str">
        <f>IF(COUNT(tblData[[#This Row],[DEBIT (-)]:[CREDIT (+)]])=0,"",-SUM(INDEX([DEBIT (-)],1):tblData[[#This Row],[DEBIT (-)]])+SUM(INDEX([CREDIT (+)],1):tblData[[#This Row],[CREDIT (+)]]))</f>
        <v/>
      </c>
    </row>
    <row r="16" spans="2:8" ht="20.100000000000001" customHeight="1">
      <c r="B16" s="8"/>
      <c r="C16" s="9"/>
      <c r="D16" s="10"/>
      <c r="E16" s="7"/>
      <c r="F16" s="11"/>
      <c r="G16" s="11"/>
      <c r="H16" s="11" t="str">
        <f>IF(COUNT(tblData[[#This Row],[DEBIT (-)]:[CREDIT (+)]])=0,"",-SUM(INDEX([DEBIT (-)],1):tblData[[#This Row],[DEBIT (-)]])+SUM(INDEX([CREDIT (+)],1):tblData[[#This Row],[CREDIT (+)]]))</f>
        <v/>
      </c>
    </row>
    <row r="17" spans="2:8" ht="20.100000000000001" customHeight="1">
      <c r="B17" s="8"/>
      <c r="C17" s="9"/>
      <c r="D17" s="10"/>
      <c r="E17" s="7"/>
      <c r="F17" s="11"/>
      <c r="G17" s="11"/>
      <c r="H17" s="11" t="str">
        <f>IF(COUNT(tblData[[#This Row],[DEBIT (-)]:[CREDIT (+)]])=0,"",-SUM(INDEX([DEBIT (-)],1):tblData[[#This Row],[DEBIT (-)]])+SUM(INDEX([CREDIT (+)],1):tblData[[#This Row],[CREDIT (+)]]))</f>
        <v/>
      </c>
    </row>
    <row r="18" spans="2:8" ht="20.100000000000001" customHeight="1">
      <c r="B18" s="8"/>
      <c r="C18" s="5"/>
      <c r="D18" s="10"/>
      <c r="E18" s="7"/>
      <c r="F18" s="11"/>
      <c r="G18" s="11"/>
      <c r="H18" s="11" t="str">
        <f>IF(COUNT(tblData[[#This Row],[DEBIT (-)]:[CREDIT (+)]])=0,"",-SUM(INDEX([DEBIT (-)],1):tblData[[#This Row],[DEBIT (-)]])+SUM(INDEX([CREDIT (+)],1):tblData[[#This Row],[CREDIT (+)]]))</f>
        <v/>
      </c>
    </row>
    <row r="19" spans="2:8" ht="20.100000000000001" customHeight="1">
      <c r="B19" s="8"/>
      <c r="C19" s="9"/>
      <c r="D19" s="10"/>
      <c r="E19" s="7"/>
      <c r="F19" s="11"/>
      <c r="G19" s="11"/>
      <c r="H19" s="11" t="str">
        <f>IF(COUNT(tblData[[#This Row],[DEBIT (-)]:[CREDIT (+)]])=0,"",-SUM(INDEX([DEBIT (-)],1):tblData[[#This Row],[DEBIT (-)]])+SUM(INDEX([CREDIT (+)],1):tblData[[#This Row],[CREDIT (+)]]))</f>
        <v/>
      </c>
    </row>
    <row r="20" spans="2:8" ht="20.100000000000001" customHeight="1">
      <c r="B20" s="8"/>
      <c r="C20" s="9"/>
      <c r="D20" s="10"/>
      <c r="E20" s="7"/>
      <c r="F20" s="11"/>
      <c r="G20" s="11"/>
      <c r="H20" s="11" t="str">
        <f>IF(COUNT(tblData[[#This Row],[DEBIT (-)]:[CREDIT (+)]])=0,"",-SUM(INDEX([DEBIT (-)],1):tblData[[#This Row],[DEBIT (-)]])+SUM(INDEX([CREDIT (+)],1):tblData[[#This Row],[CREDIT (+)]]))</f>
        <v/>
      </c>
    </row>
    <row r="21" spans="2:8" ht="20.100000000000001" customHeight="1">
      <c r="B21" s="8"/>
      <c r="C21" s="9"/>
      <c r="D21" s="10"/>
      <c r="E21" s="7"/>
      <c r="F21" s="11"/>
      <c r="G21" s="11"/>
      <c r="H21" s="11" t="str">
        <f>IF(COUNT(tblData[[#This Row],[DEBIT (-)]:[CREDIT (+)]])=0,"",-SUM(INDEX([DEBIT (-)],1):tblData[[#This Row],[DEBIT (-)]])+SUM(INDEX([CREDIT (+)],1):tblData[[#This Row],[CREDIT (+)]]))</f>
        <v/>
      </c>
    </row>
    <row r="22" spans="2:8" ht="20.100000000000001" customHeight="1">
      <c r="B22" s="2" t="s">
        <v>9</v>
      </c>
      <c r="C22" s="5" t="s">
        <v>11</v>
      </c>
      <c r="D22" s="4" t="s">
        <v>10</v>
      </c>
      <c r="F22" s="3"/>
      <c r="G22" s="3"/>
      <c r="H22" s="3" t="str">
        <f>IF(COUNT(tblData[[#This Row],[DEBIT (-)]:[CREDIT (+)]])=0,"",-SUM(INDEX([DEBIT (-)],1):tblData[[#This Row],[DEBIT (-)]])+SUM(INDEX([CREDIT (+)],1):tblData[[#This Row],[CREDIT (+)]]))</f>
        <v/>
      </c>
    </row>
    <row r="23" spans="2:8" ht="20.100000000000001" customHeight="1">
      <c r="B23" s="2"/>
      <c r="C23" s="5"/>
      <c r="D23" s="6"/>
      <c r="F23" s="3"/>
      <c r="G23" s="3"/>
      <c r="H23" s="3" t="str">
        <f>IF(COUNT(tblData[[#This Row],[DEBIT (-)]:[CREDIT (+)]])=0,"",-SUM(INDEX([DEBIT (-)],1):tblData[[#This Row],[DEBIT (-)]])+SUM(INDEX([CREDIT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1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Deborah</cp:lastModifiedBy>
  <cp:lastPrinted>2019-12-10T00:53:06Z</cp:lastPrinted>
  <dcterms:created xsi:type="dcterms:W3CDTF">2018-02-12T16:02:02Z</dcterms:created>
  <dcterms:modified xsi:type="dcterms:W3CDTF">2020-01-14T17:34:51Z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